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matas\Documents\web\2023-24\"/>
    </mc:Choice>
  </mc:AlternateContent>
  <xr:revisionPtr revIDLastSave="0" documentId="8_{1B773E00-F3F6-40A0-ACF6-D453091CA402}" xr6:coauthVersionLast="37" xr6:coauthVersionMax="37" xr10:uidLastSave="{00000000-0000-0000-0000-000000000000}"/>
  <bookViews>
    <workbookView xWindow="0" yWindow="0" windowWidth="21570" windowHeight="7890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D49" i="1"/>
  <c r="K32" i="1"/>
  <c r="H29" i="1"/>
  <c r="D22" i="1" l="1"/>
</calcChain>
</file>

<file path=xl/sharedStrings.xml><?xml version="1.0" encoding="utf-8"?>
<sst xmlns="http://schemas.openxmlformats.org/spreadsheetml/2006/main" count="139" uniqueCount="77">
  <si>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</si>
  <si>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</si>
  <si>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</si>
  <si>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</si>
  <si>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</si>
  <si>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</si>
  <si>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ZAGREB</t>
  </si>
  <si>
    <t>PROMONA D.O.O.</t>
  </si>
  <si>
    <t>81793146560</t>
  </si>
  <si>
    <t>IZNOS</t>
  </si>
  <si>
    <t>87311810356</t>
  </si>
  <si>
    <t>Računalne usluge</t>
  </si>
  <si>
    <t>63073332379</t>
  </si>
  <si>
    <t>OTP D.D.</t>
  </si>
  <si>
    <t xml:space="preserve"> Bankarske usluge i usluge platnog prometa</t>
  </si>
  <si>
    <t>AGENCIJA ZA KOMERCIJALNU DJELATNOST</t>
  </si>
  <si>
    <t>Ostali troškovi održavanja</t>
  </si>
  <si>
    <t>NARODNE NOVINE</t>
  </si>
  <si>
    <t xml:space="preserve">HEP OPSKRBA </t>
  </si>
  <si>
    <t xml:space="preserve">HT D.D. </t>
  </si>
  <si>
    <t>El. Energija</t>
  </si>
  <si>
    <t>Poštanske usluge</t>
  </si>
  <si>
    <t>Usluge telefona interneta</t>
  </si>
  <si>
    <t>HRVATSKA POŠTA</t>
  </si>
  <si>
    <t>DALMACIJA PAPIR</t>
  </si>
  <si>
    <t>Tošak tiska</t>
  </si>
  <si>
    <t>DRŽAVNI PRORAČUN</t>
  </si>
  <si>
    <t>Naknada za nezapošljavanje invalida</t>
  </si>
  <si>
    <t>Trošak uredskog materijala</t>
  </si>
  <si>
    <t>VANJSKI SURADNICI UGOVOR O DJELU</t>
  </si>
  <si>
    <t>Drugi dohodak</t>
  </si>
  <si>
    <t>96037409879</t>
  </si>
  <si>
    <t>16577193854</t>
  </si>
  <si>
    <t>64546066176</t>
  </si>
  <si>
    <t>TRINOM D.O.O.</t>
  </si>
  <si>
    <t>Nabava telefona</t>
  </si>
  <si>
    <t>98737740721</t>
  </si>
  <si>
    <t>58843087891</t>
  </si>
  <si>
    <t>Iskaznica</t>
  </si>
  <si>
    <t>Oglas</t>
  </si>
  <si>
    <t>Mape</t>
  </si>
  <si>
    <t>OBRT vl.Ž.Pezelj</t>
  </si>
  <si>
    <t>TROŠAK PLAĆE VLASTITA SREDSTVA</t>
  </si>
  <si>
    <t>Bruto plaća</t>
  </si>
  <si>
    <t>Tisak diploma</t>
  </si>
  <si>
    <t>FINA D.D.</t>
  </si>
  <si>
    <t>MATIĆ</t>
  </si>
  <si>
    <t>CALISSA D.O.O.</t>
  </si>
  <si>
    <t>Prijevoz</t>
  </si>
  <si>
    <t>EURODOM TRGOVINA D.O.O.</t>
  </si>
  <si>
    <t>Hotel</t>
  </si>
  <si>
    <t>ROBERTS D.O.O.</t>
  </si>
  <si>
    <t>Nabava knjiga</t>
  </si>
  <si>
    <t>KREATIVNI ODJEL D.O.O.</t>
  </si>
  <si>
    <t>RIJEKA</t>
  </si>
  <si>
    <t>Softver -licenca</t>
  </si>
  <si>
    <t>Obrt- Dolena</t>
  </si>
  <si>
    <t>SOLIN</t>
  </si>
  <si>
    <t>dp</t>
  </si>
  <si>
    <t>STUDENSKI CENTAR SPLIT</t>
  </si>
  <si>
    <t>Ketering</t>
  </si>
  <si>
    <t>NAKNADE</t>
  </si>
  <si>
    <t>BIBERON MAESTRO</t>
  </si>
  <si>
    <t>TROŠAK REPREZENTACIJE</t>
  </si>
  <si>
    <t>LOVAC RESTORAN</t>
  </si>
  <si>
    <t>PROJEKT OXFORD</t>
  </si>
  <si>
    <t>TRILJ</t>
  </si>
  <si>
    <t>TEX PAPIR D.O.O.</t>
  </si>
  <si>
    <t>45878059290</t>
  </si>
  <si>
    <t>ROSIP D.O.O.</t>
  </si>
  <si>
    <t>89811416158</t>
  </si>
  <si>
    <t>CORONA COPY D.O.O.</t>
  </si>
  <si>
    <t>23495584640</t>
  </si>
  <si>
    <t>Ostali rashodi</t>
  </si>
  <si>
    <t>najam</t>
  </si>
  <si>
    <t>UKUPNO ZA lipanj 2024.</t>
  </si>
  <si>
    <t>ISPLATE SREDSTAVA ZA RAZDOBLJE  lipanj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</si>
</sst>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1" fillId="0" borderId="2" xfId="0" applyFont="1" applyBorder="1"/>
    <xf numFmtId="0" fontId="0" fillId="0" borderId="1" xfId="0" applyBorder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0" fillId="0" borderId="1" xfId="0" applyNumberFormat="1" applyBorder="1"/>
    <xf numFmtId="4" fontId="1" fillId="0" borderId="1" xfId="0" applyNumberFormat="1" applyFon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L61"/>
  <sheetViews>
    <sheetView tabSelected="1" topLeftCell="A4" workbookViewId="0">
      <selection activeCell="H19" sqref="H19"/>
    </sheetView>
  </sheetViews>
  <sheetFormatPr defaultRowHeight="15" x14ac:dyDescent="0.25"/>
  <cols>
    <col min="1" max="1" width="43" customWidth="1"/>
    <col min="2" max="2" width="29.7109375" customWidth="1"/>
    <col min="3" max="3" width="24.85546875" customWidth="1"/>
    <col min="4" max="4" width="18.28515625" customWidth="1"/>
    <col min="5" max="5" width="6.57031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3" spans="1:6" x14ac:dyDescent="0.25">
      <c r="A3" s="1" t="s">
        <v>76</v>
      </c>
      <c r="B3" s="1"/>
      <c r="C3" s="1"/>
      <c r="D3" s="1"/>
      <c r="F3" s="1"/>
    </row>
    <row r="6" spans="1:6" ht="15.75" x14ac:dyDescent="0.25">
      <c r="A6" s="7" t="s">
        <v>1</v>
      </c>
      <c r="B6" s="8" t="s">
        <v>2</v>
      </c>
      <c r="C6" s="9" t="s">
        <v>3</v>
      </c>
      <c r="D6" s="10" t="s">
        <v>9</v>
      </c>
      <c r="E6" s="16" t="s">
        <v>4</v>
      </c>
      <c r="F6" s="17"/>
    </row>
    <row r="7" spans="1:6" s="1" customFormat="1" x14ac:dyDescent="0.25">
      <c r="A7" s="2" t="s">
        <v>13</v>
      </c>
      <c r="B7" s="3">
        <v>52508873833</v>
      </c>
      <c r="C7" s="6" t="s">
        <v>5</v>
      </c>
      <c r="D7" s="4">
        <v>50.33</v>
      </c>
      <c r="E7" s="2">
        <v>3431</v>
      </c>
      <c r="F7" s="2" t="s">
        <v>14</v>
      </c>
    </row>
    <row r="8" spans="1:6" s="1" customFormat="1" x14ac:dyDescent="0.25">
      <c r="A8" s="2" t="s">
        <v>15</v>
      </c>
      <c r="B8" s="3" t="s">
        <v>37</v>
      </c>
      <c r="C8" s="6" t="s">
        <v>6</v>
      </c>
      <c r="D8" s="4">
        <v>11.7</v>
      </c>
      <c r="E8" s="2">
        <v>32211</v>
      </c>
      <c r="F8" s="2" t="s">
        <v>38</v>
      </c>
    </row>
    <row r="9" spans="1:6" x14ac:dyDescent="0.25">
      <c r="A9" s="2" t="s">
        <v>17</v>
      </c>
      <c r="B9" s="3" t="s">
        <v>33</v>
      </c>
      <c r="C9" s="6" t="s">
        <v>6</v>
      </c>
      <c r="D9" s="4">
        <v>510</v>
      </c>
      <c r="E9" s="11">
        <v>32399</v>
      </c>
      <c r="F9" s="2" t="s">
        <v>39</v>
      </c>
    </row>
    <row r="10" spans="1:6" s="1" customFormat="1" x14ac:dyDescent="0.25">
      <c r="A10" s="2" t="s">
        <v>18</v>
      </c>
      <c r="B10" s="3" t="s">
        <v>12</v>
      </c>
      <c r="C10" s="6" t="s">
        <v>6</v>
      </c>
      <c r="D10" s="4">
        <v>207.8</v>
      </c>
      <c r="E10" s="11">
        <v>32231</v>
      </c>
      <c r="F10" s="2" t="s">
        <v>20</v>
      </c>
    </row>
    <row r="11" spans="1:6" x14ac:dyDescent="0.25">
      <c r="A11" s="2" t="s">
        <v>19</v>
      </c>
      <c r="B11" s="3" t="s">
        <v>8</v>
      </c>
      <c r="C11" s="6" t="s">
        <v>6</v>
      </c>
      <c r="D11" s="4">
        <v>194.14</v>
      </c>
      <c r="E11" s="11">
        <v>32311</v>
      </c>
      <c r="F11" s="2" t="s">
        <v>22</v>
      </c>
    </row>
    <row r="12" spans="1:6" s="1" customFormat="1" x14ac:dyDescent="0.25">
      <c r="A12" s="2" t="s">
        <v>7</v>
      </c>
      <c r="B12" s="3" t="s">
        <v>31</v>
      </c>
      <c r="C12" s="6" t="s">
        <v>5</v>
      </c>
      <c r="D12" s="4">
        <v>490</v>
      </c>
      <c r="E12" s="11">
        <v>32354</v>
      </c>
      <c r="F12" s="2" t="s">
        <v>11</v>
      </c>
    </row>
    <row r="13" spans="1:6" s="1" customFormat="1" x14ac:dyDescent="0.25">
      <c r="A13" s="2" t="s">
        <v>23</v>
      </c>
      <c r="B13" s="3" t="s">
        <v>10</v>
      </c>
      <c r="C13" s="6" t="s">
        <v>5</v>
      </c>
      <c r="D13" s="4">
        <v>280.37</v>
      </c>
      <c r="E13" s="11">
        <v>32311</v>
      </c>
      <c r="F13" s="2" t="s">
        <v>21</v>
      </c>
    </row>
    <row r="14" spans="1:6" x14ac:dyDescent="0.25">
      <c r="A14" s="2" t="s">
        <v>24</v>
      </c>
      <c r="B14" s="3" t="s">
        <v>32</v>
      </c>
      <c r="C14" s="6" t="s">
        <v>5</v>
      </c>
      <c r="D14" s="4">
        <v>62.5</v>
      </c>
      <c r="E14" s="11">
        <v>32332</v>
      </c>
      <c r="F14" s="2" t="s">
        <v>25</v>
      </c>
    </row>
    <row r="15" spans="1:6" x14ac:dyDescent="0.25">
      <c r="A15" s="2" t="s">
        <v>26</v>
      </c>
      <c r="B15" s="3"/>
      <c r="C15" s="6" t="s">
        <v>6</v>
      </c>
      <c r="D15" s="4">
        <v>168</v>
      </c>
      <c r="E15" s="11">
        <v>32959</v>
      </c>
      <c r="F15" s="2" t="s">
        <v>27</v>
      </c>
    </row>
    <row r="16" spans="1:6" s="1" customFormat="1" x14ac:dyDescent="0.25">
      <c r="A16" s="2" t="s">
        <v>67</v>
      </c>
      <c r="B16" s="3" t="s">
        <v>68</v>
      </c>
      <c r="C16" s="6" t="s">
        <v>6</v>
      </c>
      <c r="D16" s="4">
        <v>213.9</v>
      </c>
      <c r="E16" s="2">
        <v>32211</v>
      </c>
      <c r="F16" s="2" t="s">
        <v>28</v>
      </c>
    </row>
    <row r="17" spans="1:11" s="1" customFormat="1" x14ac:dyDescent="0.25">
      <c r="A17" s="2" t="s">
        <v>34</v>
      </c>
      <c r="B17" s="3" t="s">
        <v>36</v>
      </c>
      <c r="C17" s="6" t="s">
        <v>5</v>
      </c>
      <c r="D17" s="4">
        <v>62.5</v>
      </c>
      <c r="E17" s="11">
        <v>32251</v>
      </c>
      <c r="F17" s="2" t="s">
        <v>35</v>
      </c>
    </row>
    <row r="18" spans="1:11" s="1" customFormat="1" x14ac:dyDescent="0.25">
      <c r="A18" s="2" t="s">
        <v>17</v>
      </c>
      <c r="B18">
        <v>64546066176</v>
      </c>
      <c r="C18" s="6" t="s">
        <v>6</v>
      </c>
      <c r="D18" s="4">
        <v>510</v>
      </c>
      <c r="E18" s="11">
        <v>32339</v>
      </c>
      <c r="F18" s="2" t="s">
        <v>39</v>
      </c>
    </row>
    <row r="19" spans="1:11" s="1" customFormat="1" x14ac:dyDescent="0.25">
      <c r="A19" s="2" t="s">
        <v>69</v>
      </c>
      <c r="B19" s="3" t="s">
        <v>70</v>
      </c>
      <c r="C19" s="6" t="s">
        <v>6</v>
      </c>
      <c r="D19" s="4">
        <v>200</v>
      </c>
      <c r="E19" s="11">
        <v>32999</v>
      </c>
      <c r="F19" s="2" t="s">
        <v>73</v>
      </c>
    </row>
    <row r="20" spans="1:11" s="1" customFormat="1" x14ac:dyDescent="0.25">
      <c r="A20" s="2" t="s">
        <v>71</v>
      </c>
      <c r="B20" s="3" t="s">
        <v>72</v>
      </c>
      <c r="C20" s="6" t="s">
        <v>6</v>
      </c>
      <c r="D20" s="4">
        <v>23.63</v>
      </c>
      <c r="E20" s="11">
        <v>32399</v>
      </c>
      <c r="F20" s="2" t="s">
        <v>74</v>
      </c>
    </row>
    <row r="21" spans="1:11" x14ac:dyDescent="0.25">
      <c r="A21" s="2"/>
      <c r="B21" s="3"/>
      <c r="C21" s="6"/>
      <c r="D21" s="4"/>
      <c r="E21" s="11"/>
      <c r="F21" s="2"/>
    </row>
    <row r="22" spans="1:11" x14ac:dyDescent="0.25">
      <c r="A22" s="5" t="s">
        <v>75</v>
      </c>
      <c r="B22" s="2"/>
      <c r="C22" s="2"/>
      <c r="D22" s="12">
        <f>SUM(D7:D21)</f>
        <v>2984.87</v>
      </c>
      <c r="E22" s="2"/>
      <c r="F22" s="2"/>
    </row>
    <row r="25" spans="1:11" ht="13.5" customHeight="1" x14ac:dyDescent="0.25">
      <c r="A25" t="s">
        <v>1</v>
      </c>
      <c r="B25" t="s">
        <v>2</v>
      </c>
      <c r="C25" t="s">
        <v>3</v>
      </c>
      <c r="D25" t="s">
        <v>9</v>
      </c>
      <c r="E25" s="1" t="s">
        <v>4</v>
      </c>
    </row>
    <row r="26" spans="1:11" s="13" customFormat="1" ht="13.5" customHeight="1" x14ac:dyDescent="0.25">
      <c r="A26" s="13" t="s">
        <v>13</v>
      </c>
      <c r="B26" s="14">
        <v>52508873833</v>
      </c>
      <c r="C26" s="13" t="s">
        <v>5</v>
      </c>
      <c r="D26" s="13">
        <v>36.979999999999997</v>
      </c>
      <c r="E26" s="13">
        <v>3431</v>
      </c>
      <c r="F26" s="13" t="s">
        <v>14</v>
      </c>
      <c r="H26" s="13">
        <v>217.25</v>
      </c>
      <c r="I26" s="13" t="s">
        <v>58</v>
      </c>
      <c r="K26" s="13">
        <v>38.82</v>
      </c>
    </row>
    <row r="27" spans="1:11" s="13" customFormat="1" ht="13.5" customHeight="1" x14ac:dyDescent="0.25">
      <c r="A27" s="13" t="s">
        <v>15</v>
      </c>
      <c r="B27" s="14">
        <v>58843087891</v>
      </c>
      <c r="C27" s="13" t="s">
        <v>6</v>
      </c>
      <c r="D27" s="13">
        <v>133.75</v>
      </c>
      <c r="E27" s="13">
        <v>32391</v>
      </c>
      <c r="F27" s="13" t="s">
        <v>40</v>
      </c>
      <c r="H27" s="13">
        <v>1475</v>
      </c>
      <c r="K27" s="13">
        <v>1791.67</v>
      </c>
    </row>
    <row r="28" spans="1:11" s="13" customFormat="1" ht="13.5" customHeight="1" x14ac:dyDescent="0.25">
      <c r="A28" s="13" t="s">
        <v>41</v>
      </c>
      <c r="C28" s="13" t="s">
        <v>5</v>
      </c>
      <c r="D28" s="13">
        <v>168.75</v>
      </c>
      <c r="E28" s="13">
        <v>32216</v>
      </c>
      <c r="F28" s="13" t="s">
        <v>16</v>
      </c>
      <c r="K28" s="13">
        <v>2019.8</v>
      </c>
    </row>
    <row r="29" spans="1:11" s="13" customFormat="1" ht="13.5" customHeight="1" x14ac:dyDescent="0.25">
      <c r="A29" s="13" t="s">
        <v>15</v>
      </c>
      <c r="B29" s="14" t="s">
        <v>37</v>
      </c>
      <c r="C29" s="13" t="s">
        <v>6</v>
      </c>
      <c r="D29" s="13">
        <v>1275</v>
      </c>
      <c r="E29" s="13">
        <v>32391</v>
      </c>
      <c r="F29" s="13" t="s">
        <v>44</v>
      </c>
      <c r="H29" s="13">
        <f>SUM(H26:H28)</f>
        <v>1692.25</v>
      </c>
      <c r="K29" s="13">
        <v>2946.75</v>
      </c>
    </row>
    <row r="30" spans="1:11" s="13" customFormat="1" ht="13.5" customHeight="1" x14ac:dyDescent="0.25">
      <c r="A30" s="13" t="s">
        <v>45</v>
      </c>
      <c r="B30" s="14" t="s">
        <v>33</v>
      </c>
      <c r="C30" s="13" t="s">
        <v>6</v>
      </c>
      <c r="D30" s="13">
        <v>1.66</v>
      </c>
      <c r="E30" s="13">
        <v>32216</v>
      </c>
      <c r="F30" s="13" t="s">
        <v>16</v>
      </c>
    </row>
    <row r="31" spans="1:11" s="13" customFormat="1" ht="13.5" customHeight="1" x14ac:dyDescent="0.25">
      <c r="A31" s="13" t="s">
        <v>18</v>
      </c>
      <c r="B31" s="14" t="s">
        <v>12</v>
      </c>
      <c r="C31" s="13" t="s">
        <v>6</v>
      </c>
      <c r="D31" s="13">
        <v>292.70999999999998</v>
      </c>
      <c r="E31" s="13">
        <v>32231</v>
      </c>
      <c r="F31" s="13" t="s">
        <v>20</v>
      </c>
    </row>
    <row r="32" spans="1:11" s="13" customFormat="1" ht="13.5" customHeight="1" x14ac:dyDescent="0.25">
      <c r="A32" s="13" t="s">
        <v>19</v>
      </c>
      <c r="B32" s="14" t="s">
        <v>8</v>
      </c>
      <c r="C32" s="13" t="s">
        <v>6</v>
      </c>
      <c r="D32" s="13">
        <v>194.14</v>
      </c>
      <c r="E32" s="13">
        <v>32311</v>
      </c>
      <c r="F32" s="13" t="s">
        <v>22</v>
      </c>
      <c r="K32" s="13">
        <f>SUM(K26:K31)</f>
        <v>6797.04</v>
      </c>
    </row>
    <row r="33" spans="1:12" s="13" customFormat="1" ht="13.5" customHeight="1" x14ac:dyDescent="0.25">
      <c r="A33" s="13" t="s">
        <v>7</v>
      </c>
      <c r="B33" s="14" t="s">
        <v>31</v>
      </c>
      <c r="C33" s="13" t="s">
        <v>5</v>
      </c>
      <c r="D33" s="13">
        <v>490</v>
      </c>
      <c r="E33" s="13">
        <v>32354</v>
      </c>
      <c r="F33" s="13" t="s">
        <v>11</v>
      </c>
    </row>
    <row r="34" spans="1:12" s="13" customFormat="1" ht="13.5" customHeight="1" x14ac:dyDescent="0.25">
      <c r="A34" s="13" t="s">
        <v>23</v>
      </c>
      <c r="B34" s="14" t="s">
        <v>10</v>
      </c>
      <c r="C34" s="13" t="s">
        <v>5</v>
      </c>
      <c r="D34" s="13">
        <v>580.97</v>
      </c>
      <c r="E34" s="13">
        <v>32311</v>
      </c>
      <c r="F34" s="13" t="s">
        <v>21</v>
      </c>
    </row>
    <row r="35" spans="1:12" s="13" customFormat="1" ht="13.5" customHeight="1" x14ac:dyDescent="0.25">
      <c r="A35" s="13" t="s">
        <v>24</v>
      </c>
      <c r="B35" s="14" t="s">
        <v>32</v>
      </c>
      <c r="C35" s="13" t="s">
        <v>5</v>
      </c>
      <c r="D35" s="13">
        <v>1692.25</v>
      </c>
      <c r="E35" s="13">
        <v>32332</v>
      </c>
      <c r="F35" s="13" t="s">
        <v>25</v>
      </c>
    </row>
    <row r="36" spans="1:12" s="13" customFormat="1" ht="13.5" customHeight="1" x14ac:dyDescent="0.25">
      <c r="A36" s="13" t="s">
        <v>46</v>
      </c>
      <c r="C36" s="13" t="s">
        <v>6</v>
      </c>
      <c r="D36" s="13">
        <v>62.53</v>
      </c>
      <c r="E36" s="13">
        <v>32216</v>
      </c>
      <c r="F36" s="13" t="s">
        <v>16</v>
      </c>
    </row>
    <row r="37" spans="1:12" s="13" customFormat="1" ht="13.5" customHeight="1" x14ac:dyDescent="0.25">
      <c r="A37" s="13" t="s">
        <v>47</v>
      </c>
      <c r="B37" s="14">
        <v>55868535067</v>
      </c>
      <c r="C37" s="13" t="s">
        <v>6</v>
      </c>
      <c r="D37" s="13">
        <v>750</v>
      </c>
      <c r="E37" s="13">
        <v>32411</v>
      </c>
      <c r="F37" s="13" t="s">
        <v>48</v>
      </c>
    </row>
    <row r="38" spans="1:12" s="13" customFormat="1" ht="13.5" customHeight="1" x14ac:dyDescent="0.25">
      <c r="A38" s="13" t="s">
        <v>49</v>
      </c>
      <c r="C38" s="13" t="s">
        <v>5</v>
      </c>
      <c r="D38" s="13">
        <v>389.5</v>
      </c>
      <c r="E38" s="13">
        <v>32411</v>
      </c>
      <c r="F38" s="13" t="s">
        <v>50</v>
      </c>
    </row>
    <row r="39" spans="1:12" s="13" customFormat="1" x14ac:dyDescent="0.25">
      <c r="A39" s="13" t="s">
        <v>51</v>
      </c>
      <c r="B39" s="14" t="s">
        <v>36</v>
      </c>
      <c r="C39" s="13" t="s">
        <v>5</v>
      </c>
      <c r="D39" s="13">
        <v>1134.43</v>
      </c>
      <c r="E39" s="13">
        <v>32251</v>
      </c>
      <c r="F39" s="13" t="s">
        <v>52</v>
      </c>
    </row>
    <row r="40" spans="1:12" s="13" customFormat="1" x14ac:dyDescent="0.25">
      <c r="A40" s="13" t="s">
        <v>53</v>
      </c>
      <c r="B40" s="14">
        <v>77441978080</v>
      </c>
      <c r="C40" s="13" t="s">
        <v>54</v>
      </c>
      <c r="D40" s="13">
        <v>571.25</v>
      </c>
      <c r="E40" s="13">
        <v>32381</v>
      </c>
      <c r="F40" s="13" t="s">
        <v>55</v>
      </c>
    </row>
    <row r="41" spans="1:12" s="13" customFormat="1" x14ac:dyDescent="0.25">
      <c r="A41" s="13" t="s">
        <v>56</v>
      </c>
      <c r="C41" s="13" t="s">
        <v>57</v>
      </c>
      <c r="D41" s="13">
        <v>250</v>
      </c>
      <c r="E41" s="13">
        <v>32216</v>
      </c>
      <c r="F41" s="13" t="s">
        <v>16</v>
      </c>
    </row>
    <row r="42" spans="1:12" s="13" customFormat="1" x14ac:dyDescent="0.25">
      <c r="A42" s="13" t="s">
        <v>29</v>
      </c>
      <c r="D42" s="13">
        <v>6797.04</v>
      </c>
      <c r="E42" s="13">
        <v>32372</v>
      </c>
      <c r="F42" s="13" t="s">
        <v>30</v>
      </c>
    </row>
    <row r="43" spans="1:12" s="13" customFormat="1" x14ac:dyDescent="0.25">
      <c r="A43" s="13" t="s">
        <v>42</v>
      </c>
      <c r="B43" s="14" t="s">
        <v>65</v>
      </c>
      <c r="D43" s="13">
        <v>1009.04</v>
      </c>
      <c r="E43" s="13">
        <v>31111</v>
      </c>
      <c r="F43" s="13" t="s">
        <v>43</v>
      </c>
    </row>
    <row r="44" spans="1:12" x14ac:dyDescent="0.25">
      <c r="A44" s="13" t="s">
        <v>59</v>
      </c>
      <c r="B44" s="15">
        <v>25975412650</v>
      </c>
      <c r="C44" s="14" t="s">
        <v>5</v>
      </c>
      <c r="D44" s="13">
        <v>9876.84</v>
      </c>
      <c r="E44" s="13">
        <v>32931</v>
      </c>
      <c r="F44" s="13" t="s">
        <v>60</v>
      </c>
    </row>
    <row r="45" spans="1:12" x14ac:dyDescent="0.25">
      <c r="A45" s="13" t="s">
        <v>26</v>
      </c>
      <c r="D45" s="13">
        <v>168</v>
      </c>
      <c r="E45" s="13">
        <v>32329</v>
      </c>
      <c r="F45" s="13" t="s">
        <v>61</v>
      </c>
    </row>
    <row r="46" spans="1:12" x14ac:dyDescent="0.25">
      <c r="A46" s="13" t="s">
        <v>62</v>
      </c>
      <c r="B46" s="15">
        <v>22725347077</v>
      </c>
      <c r="C46" t="s">
        <v>5</v>
      </c>
      <c r="D46" s="13">
        <v>1499</v>
      </c>
      <c r="E46" s="13">
        <v>32931</v>
      </c>
      <c r="F46" s="13" t="s">
        <v>63</v>
      </c>
    </row>
    <row r="47" spans="1:12" x14ac:dyDescent="0.25">
      <c r="A47" s="13" t="s">
        <v>64</v>
      </c>
      <c r="C47" s="15" t="s">
        <v>66</v>
      </c>
      <c r="D47" s="13">
        <v>160.4</v>
      </c>
      <c r="E47" s="1">
        <v>32931</v>
      </c>
      <c r="F47" s="13" t="s">
        <v>63</v>
      </c>
    </row>
    <row r="48" spans="1:12" x14ac:dyDescent="0.25">
      <c r="L48">
        <v>310</v>
      </c>
    </row>
    <row r="49" spans="4:12" x14ac:dyDescent="0.25">
      <c r="D49">
        <f>SUM(D26:D48)</f>
        <v>27534.240000000002</v>
      </c>
      <c r="L49">
        <v>3000</v>
      </c>
    </row>
    <row r="50" spans="4:12" x14ac:dyDescent="0.25">
      <c r="L50">
        <v>309</v>
      </c>
    </row>
    <row r="51" spans="4:12" x14ac:dyDescent="0.25">
      <c r="L51">
        <v>309</v>
      </c>
    </row>
    <row r="52" spans="4:12" x14ac:dyDescent="0.25">
      <c r="L52">
        <v>59.73</v>
      </c>
    </row>
    <row r="53" spans="4:12" x14ac:dyDescent="0.25">
      <c r="L53">
        <v>309.69</v>
      </c>
    </row>
    <row r="54" spans="4:12" x14ac:dyDescent="0.25">
      <c r="L54">
        <v>309.69</v>
      </c>
    </row>
    <row r="55" spans="4:12" x14ac:dyDescent="0.25">
      <c r="L55">
        <v>309.69</v>
      </c>
    </row>
    <row r="56" spans="4:12" x14ac:dyDescent="0.25">
      <c r="L56">
        <v>1008</v>
      </c>
    </row>
    <row r="57" spans="4:12" x14ac:dyDescent="0.25">
      <c r="L57">
        <v>6.64</v>
      </c>
    </row>
    <row r="58" spans="4:12" x14ac:dyDescent="0.25">
      <c r="L58">
        <v>530.89</v>
      </c>
    </row>
    <row r="61" spans="4:12" x14ac:dyDescent="0.25">
      <c r="L61">
        <f>SUM(L48:L60)</f>
        <v>6462.33</v>
      </c>
    </row>
  </sheetData>
  <mergeCells count="1">
    <mergeCell ref="E6:F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4AD6C-3DBB-4595-AB5F-6DC1ED6F490D}">
  <ds:schemaRefs>
    <ds:schemaRef ds:uri="http://schemas.openxmlformats.org/package/2006/metadata/core-properties"/>
    <ds:schemaRef ds:uri="http://schemas.microsoft.com/office/2006/metadata/properties"/>
    <ds:schemaRef ds:uri="f39c8a44-b664-464c-813a-ff7e29f88de5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Tomić</dc:creator>
  <cp:lastModifiedBy>Željko Matas</cp:lastModifiedBy>
  <cp:lastPrinted>2024-05-17T06:13:59Z</cp:lastPrinted>
  <dcterms:created xsi:type="dcterms:W3CDTF">2024-03-18T07:59:59Z</dcterms:created>
  <dcterms:modified xsi:type="dcterms:W3CDTF">2024-09-24T07:40:43Z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